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-120" yWindow="-120" windowWidth="29040" windowHeight="15840"/>
  </bookViews>
  <sheets>
    <sheet name="Archiv" sheetId="4" r:id="rId1"/>
  </sheets>
  <definedNames>
    <definedName name="baseACT_avec_TER_final">#REF!</definedName>
    <definedName name="_xlnm.Print_Area" localSheetId="0">Archiv!$A$7:$G$21</definedName>
    <definedName name="Requête5">#REF!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0" i="4"/>
  <c r="F14"/>
  <c r="F12"/>
  <c r="F13" l="1"/>
  <c r="F19" s="1"/>
  <c r="F11" l="1"/>
  <c r="F21" l="1"/>
</calcChain>
</file>

<file path=xl/sharedStrings.xml><?xml version="1.0" encoding="utf-8"?>
<sst xmlns="http://schemas.openxmlformats.org/spreadsheetml/2006/main" count="63" uniqueCount="49">
  <si>
    <t>P.č.</t>
  </si>
  <si>
    <t>Mn.</t>
  </si>
  <si>
    <t>Popis</t>
  </si>
  <si>
    <t>MJ</t>
  </si>
  <si>
    <t>ks</t>
  </si>
  <si>
    <t>m</t>
  </si>
  <si>
    <t>Jed. cena (EUR)</t>
  </si>
  <si>
    <t>Dodávka</t>
  </si>
  <si>
    <t>Montáž</t>
  </si>
  <si>
    <t>5</t>
  </si>
  <si>
    <t>3</t>
  </si>
  <si>
    <t>6</t>
  </si>
  <si>
    <t>4</t>
  </si>
  <si>
    <t>7</t>
  </si>
  <si>
    <t>2</t>
  </si>
  <si>
    <t>Vypracovanie revíznej správy</t>
  </si>
  <si>
    <t>1</t>
  </si>
  <si>
    <t>Vypracovanie PSV + fotodokumentácia</t>
  </si>
  <si>
    <t>Úprava HDS v trafostnici</t>
  </si>
  <si>
    <t>Kábel NAYY 4Bx35</t>
  </si>
  <si>
    <t>Výkopové práce pre uloženie N2XH-J 5x25, zához, pieskové lôžko</t>
  </si>
  <si>
    <t>Výkopové práce pre NAYY 4Bx35, uloženie, pieskové lôžko, zához</t>
  </si>
  <si>
    <t>Kábel N2XH-J 5x25</t>
  </si>
  <si>
    <t>Rozvádzač RE - úprava + výzbroj, uloženie, upevnenie</t>
  </si>
  <si>
    <t xml:space="preserve">Odberateľ: Mesto Trnava, Hlavná č.1, Trnava 917 71 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</si>
  <si>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</si>
  <si>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</si>
  <si>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</si>
  <si>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</si>
  <si>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</si>
  <si>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</si>
  <si>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</si>
  <si>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</si>
  <si>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ADIZ EU </t>
  </si>
  <si>
    <t xml:space="preserve">JKSO: 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</si>
  <si>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</si>
  <si>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</si>
  <si>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</si>
  <si>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</si>
  <si>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</si>
  <si>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</si>
  <si>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</si>
  <si>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</si>
  <si>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Stavba : ZŠ a MŠ I. Krasku</t>
  </si>
  <si>
    <t>VF</t>
  </si>
  <si>
    <t>N</t>
  </si>
  <si>
    <t>Objekt : NN prípojka</t>
  </si>
  <si>
    <t>Dátum: 02.12.2021</t>
  </si>
  <si>
    <t xml:space="preserve">Spolu montáž + dodávka </t>
  </si>
</sst>
</file>

<file path=xl/styles.xml><?xml version="1.0" encoding="utf-8"?>
<styleSheet xmlns="http://schemas.openxmlformats.org/spreadsheetml/2006/main">
  <numFmts count="11">
    <numFmt numFmtId="164" formatCode="_-* #,##0\ _S_k_-;\-* #,##0\ _S_k_-;_-* &quot;-&quot;\ _S_k_-;_-@_-"/>
    <numFmt numFmtId="165" formatCode="_-* #,##0\ &quot;zł&quot;_-;\-* #,##0\ &quot;zł&quot;_-;_-* &quot;-&quot;\ &quot;zł&quot;_-;_-@_-"/>
    <numFmt numFmtId="166" formatCode="_-* #,##0\ _z_ł_-;\-* #,##0\ _z_ł_-;_-* &quot;-&quot;\ _z_ł_-;_-@_-"/>
    <numFmt numFmtId="167" formatCode="_-* #,##0.00\ &quot;zł&quot;_-;\-* #,##0.00\ &quot;zł&quot;_-;_-* &quot;-&quot;??\ &quot;zł&quot;_-;_-@_-"/>
    <numFmt numFmtId="168" formatCode="_-* #,##0.00\ _z_ł_-;\-* #,##0.00\ _z_ł_-;_-* &quot;-&quot;??\ _z_ł_-;_-@_-"/>
    <numFmt numFmtId="169" formatCode="#,##0.00\ [$€-1]"/>
    <numFmt numFmtId="170" formatCode="_-* #,##0.00\ [$€-1]_-;\-* #,##0.00\ [$€-1]_-;_-* &quot;-&quot;??\ [$€-1]_-;_-@_-"/>
    <numFmt numFmtId="171" formatCode="#,##0.00000"/>
    <numFmt numFmtId="172" formatCode="#,##0.000"/>
    <numFmt numFmtId="173" formatCode="#,##0.0"/>
    <numFmt numFmtId="174" formatCode="#,##0.0000"/>
  </numFmts>
  <fonts count="17">
    <font>
      <sz val="10"/>
      <name val="Arial"/>
      <charset val="238"/>
    </font>
    <font>
      <sz val="10"/>
      <name val="Arial"/>
      <charset val="238"/>
    </font>
    <font>
      <sz val="10"/>
      <name val="Helv"/>
    </font>
    <font>
      <sz val="10"/>
      <name val="MS Sans Serif"/>
      <family val="2"/>
      <charset val="238"/>
    </font>
    <font>
      <sz val="10"/>
      <name val="Arial CE"/>
      <charset val="238"/>
    </font>
    <font>
      <u/>
      <sz val="10"/>
      <color indexed="12"/>
      <name val="Arial CE"/>
      <charset val="238"/>
    </font>
    <font>
      <sz val="10"/>
      <name val="Arial PL"/>
      <charset val="238"/>
    </font>
    <font>
      <u/>
      <sz val="10"/>
      <color indexed="36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 Narrow"/>
      <charset val="238"/>
    </font>
    <font>
      <sz val="8"/>
      <name val="Arial Narrow"/>
      <charset val="238"/>
    </font>
    <font>
      <sz val="8"/>
      <color indexed="9"/>
      <name val="Arial Narrow"/>
      <charset val="238"/>
    </font>
    <font>
      <sz val="7.5"/>
      <color rgb="FFFFFFFF"/>
      <name val="Arial Narrow"/>
      <charset val="238"/>
    </font>
    <font>
      <b/>
      <sz val="8"/>
      <color indexed="9"/>
      <name val="Arial Narrow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" fillId="0" borderId="0"/>
    <xf numFmtId="0" fontId="4" fillId="0" borderId="0"/>
    <xf numFmtId="0" fontId="6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</cellStyleXfs>
  <cellXfs count="52">
    <xf numFmtId="0" fontId="0" fillId="0" borderId="0" xfId="0"/>
    <xf numFmtId="0" fontId="3" fillId="0" borderId="0" xfId="6" applyFont="1"/>
    <xf numFmtId="0" fontId="3" fillId="0" borderId="0" xfId="6" applyFont="1" applyAlignment="1">
      <alignment horizontal="center"/>
    </xf>
    <xf numFmtId="169" fontId="3" fillId="0" borderId="0" xfId="6" applyNumberFormat="1" applyFont="1"/>
    <xf numFmtId="49" fontId="11" fillId="2" borderId="1" xfId="6" applyNumberFormat="1" applyFont="1" applyFill="1" applyBorder="1" applyAlignment="1" applyProtection="1">
      <alignment horizontal="center" vertical="center"/>
      <protection locked="0"/>
    </xf>
    <xf numFmtId="0" fontId="11" fillId="2" borderId="1" xfId="6" applyFont="1" applyFill="1" applyBorder="1" applyAlignment="1" applyProtection="1">
      <alignment horizontal="center" vertical="center"/>
      <protection locked="0"/>
    </xf>
    <xf numFmtId="1" fontId="11" fillId="2" borderId="1" xfId="6" applyNumberFormat="1" applyFont="1" applyFill="1" applyBorder="1" applyAlignment="1" applyProtection="1">
      <alignment horizontal="center" vertical="center" shrinkToFit="1"/>
      <protection locked="0"/>
    </xf>
    <xf numFmtId="169" fontId="11" fillId="2" borderId="1" xfId="6" applyNumberFormat="1" applyFont="1" applyFill="1" applyBorder="1" applyAlignment="1" applyProtection="1">
      <alignment horizontal="center" vertical="center"/>
      <protection locked="0"/>
    </xf>
    <xf numFmtId="0" fontId="3" fillId="2" borderId="0" xfId="6" applyFont="1" applyFill="1"/>
    <xf numFmtId="0" fontId="0" fillId="2" borderId="1" xfId="0" applyFill="1" applyBorder="1" applyAlignment="1">
      <alignment horizontal="center" vertical="center"/>
    </xf>
    <xf numFmtId="169" fontId="9" fillId="2" borderId="1" xfId="6" applyNumberFormat="1" applyFont="1" applyFill="1" applyBorder="1" applyAlignment="1" applyProtection="1">
      <alignment vertical="center"/>
      <protection hidden="1"/>
    </xf>
    <xf numFmtId="0" fontId="0" fillId="2" borderId="1" xfId="0" applyFill="1" applyBorder="1" applyAlignment="1">
      <alignment vertical="center"/>
    </xf>
    <xf numFmtId="49" fontId="8" fillId="2" borderId="1" xfId="6" applyNumberFormat="1" applyFont="1" applyFill="1" applyBorder="1" applyAlignment="1" applyProtection="1">
      <alignment horizontal="center" vertical="center"/>
      <protection locked="0"/>
    </xf>
    <xf numFmtId="49" fontId="9" fillId="2" borderId="1" xfId="6" applyNumberFormat="1" applyFont="1" applyFill="1" applyBorder="1" applyAlignment="1" applyProtection="1">
      <alignment horizontal="center" vertical="center"/>
      <protection hidden="1"/>
    </xf>
    <xf numFmtId="0" fontId="9" fillId="0" borderId="1" xfId="6" applyFont="1" applyFill="1" applyBorder="1" applyAlignment="1">
      <alignment horizontal="center" vertical="center"/>
    </xf>
    <xf numFmtId="0" fontId="9" fillId="0" borderId="1" xfId="6" applyFont="1" applyFill="1" applyBorder="1"/>
    <xf numFmtId="169" fontId="9" fillId="0" borderId="1" xfId="6" applyNumberFormat="1" applyFont="1" applyFill="1" applyBorder="1"/>
    <xf numFmtId="0" fontId="11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0" borderId="1" xfId="6" applyFont="1" applyFill="1" applyBorder="1" applyAlignment="1">
      <alignment horizontal="left" vertical="center"/>
    </xf>
    <xf numFmtId="169" fontId="9" fillId="0" borderId="1" xfId="6" applyNumberFormat="1" applyFont="1" applyFill="1" applyBorder="1" applyAlignment="1">
      <alignment horizontal="right" vertical="center"/>
    </xf>
    <xf numFmtId="169" fontId="9" fillId="2" borderId="1" xfId="6" applyNumberFormat="1" applyFont="1" applyFill="1" applyBorder="1" applyAlignment="1">
      <alignment horizontal="right" vertical="center"/>
    </xf>
    <xf numFmtId="169" fontId="11" fillId="0" borderId="1" xfId="6" applyNumberFormat="1" applyFont="1" applyFill="1" applyBorder="1"/>
    <xf numFmtId="170" fontId="11" fillId="2" borderId="1" xfId="6" applyNumberFormat="1" applyFont="1" applyFill="1" applyBorder="1"/>
    <xf numFmtId="49" fontId="9" fillId="2" borderId="0" xfId="6" applyNumberFormat="1" applyFont="1" applyFill="1" applyBorder="1" applyAlignment="1" applyProtection="1">
      <alignment horizontal="center" vertical="center"/>
      <protection hidden="1"/>
    </xf>
    <xf numFmtId="0" fontId="9" fillId="0" borderId="0" xfId="6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left" vertical="center" wrapText="1"/>
    </xf>
    <xf numFmtId="0" fontId="9" fillId="0" borderId="0" xfId="6" applyFont="1" applyFill="1" applyBorder="1"/>
    <xf numFmtId="169" fontId="11" fillId="0" borderId="0" xfId="6" applyNumberFormat="1" applyFont="1" applyFill="1" applyBorder="1"/>
    <xf numFmtId="169" fontId="9" fillId="0" borderId="0" xfId="6" applyNumberFormat="1" applyFont="1" applyFill="1" applyBorder="1" applyAlignment="1">
      <alignment horizontal="right" vertical="center"/>
    </xf>
    <xf numFmtId="0" fontId="9" fillId="2" borderId="0" xfId="0" applyFont="1" applyFill="1" applyBorder="1" applyAlignment="1">
      <alignment horizontal="left" vertical="center" wrapText="1"/>
    </xf>
    <xf numFmtId="0" fontId="3" fillId="0" borderId="0" xfId="6" applyFont="1" applyBorder="1" applyAlignment="1">
      <alignment horizontal="center"/>
    </xf>
    <xf numFmtId="0" fontId="3" fillId="0" borderId="0" xfId="6" applyFont="1" applyBorder="1"/>
    <xf numFmtId="0" fontId="3" fillId="0" borderId="1" xfId="6" applyFont="1" applyBorder="1" applyAlignment="1">
      <alignment horizontal="center"/>
    </xf>
    <xf numFmtId="0" fontId="9" fillId="0" borderId="1" xfId="6" applyFont="1" applyBorder="1"/>
    <xf numFmtId="169" fontId="9" fillId="0" borderId="1" xfId="6" applyNumberFormat="1" applyFont="1" applyBorder="1"/>
    <xf numFmtId="169" fontId="11" fillId="0" borderId="1" xfId="6" applyNumberFormat="1" applyFont="1" applyBorder="1"/>
    <xf numFmtId="0" fontId="12" fillId="0" borderId="0" xfId="0" applyFont="1" applyProtection="1"/>
    <xf numFmtId="0" fontId="13" fillId="0" borderId="0" xfId="0" applyFont="1" applyProtection="1"/>
    <xf numFmtId="4" fontId="13" fillId="0" borderId="0" xfId="0" applyNumberFormat="1" applyFont="1" applyProtection="1"/>
    <xf numFmtId="171" fontId="13" fillId="0" borderId="0" xfId="0" applyNumberFormat="1" applyFont="1" applyProtection="1"/>
    <xf numFmtId="172" fontId="13" fillId="0" borderId="0" xfId="0" applyNumberFormat="1" applyFont="1" applyProtection="1"/>
    <xf numFmtId="0" fontId="14" fillId="0" borderId="0" xfId="13" applyFont="1"/>
    <xf numFmtId="49" fontId="14" fillId="0" borderId="0" xfId="13" applyNumberFormat="1" applyFont="1"/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horizontal="right" wrapText="1"/>
    </xf>
    <xf numFmtId="49" fontId="13" fillId="0" borderId="0" xfId="0" applyNumberFormat="1" applyFont="1" applyProtection="1"/>
    <xf numFmtId="0" fontId="16" fillId="0" borderId="0" xfId="13" applyFont="1"/>
    <xf numFmtId="49" fontId="16" fillId="0" borderId="0" xfId="13" applyNumberFormat="1" applyFont="1"/>
    <xf numFmtId="173" fontId="15" fillId="0" borderId="0" xfId="0" applyNumberFormat="1" applyFont="1" applyAlignment="1">
      <alignment horizontal="right" wrapText="1"/>
    </xf>
    <xf numFmtId="4" fontId="15" fillId="0" borderId="0" xfId="0" applyNumberFormat="1" applyFont="1" applyAlignment="1">
      <alignment horizontal="right" wrapText="1"/>
    </xf>
    <xf numFmtId="174" fontId="15" fillId="0" borderId="0" xfId="0" applyNumberFormat="1" applyFont="1" applyAlignment="1">
      <alignment horizontal="right" wrapText="1"/>
    </xf>
  </cellXfs>
  <cellStyles count="14">
    <cellStyle name="čárky [0]_rabatove_kategorie" xfId="1"/>
    <cellStyle name="Dziesiętny [0]_Cennik_A" xfId="2"/>
    <cellStyle name="Dziesiętny_Cennik_A" xfId="3"/>
    <cellStyle name="Hiperłącze_Cennik_A" xfId="4"/>
    <cellStyle name="Normal_Ponuka" xfId="5"/>
    <cellStyle name="Normal_R-CS CENNIK" xfId="6"/>
    <cellStyle name="normálne" xfId="0" builtinId="0"/>
    <cellStyle name="normálne_KLs" xfId="13"/>
    <cellStyle name="normální_rabatove_kategorie" xfId="7"/>
    <cellStyle name="Normalny_Arkusz1_LATO99" xfId="8"/>
    <cellStyle name="Odwiedzone hiperłącze_Cennik_A" xfId="9"/>
    <cellStyle name="Štýl 1" xfId="10"/>
    <cellStyle name="Walutowy [0]_Cennik_A" xfId="11"/>
    <cellStyle name="Walutowy_Cennik_A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R25"/>
  <sheetViews>
    <sheetView tabSelected="1" zoomScaleSheetLayoutView="100" zoomScalePageLayoutView="85" workbookViewId="0">
      <selection activeCell="G10" sqref="G10"/>
    </sheetView>
  </sheetViews>
  <sheetFormatPr defaultColWidth="9.140625" defaultRowHeight="12.75"/>
  <cols>
    <col min="1" max="1" width="6.42578125" style="2" customWidth="1"/>
    <col min="2" max="2" width="4.5703125" style="2" customWidth="1"/>
    <col min="3" max="3" width="9.140625" style="2" customWidth="1"/>
    <col min="4" max="4" width="33.7109375" style="1" customWidth="1"/>
    <col min="5" max="5" width="6" style="1" customWidth="1"/>
    <col min="6" max="6" width="15.7109375" style="3" customWidth="1"/>
    <col min="7" max="7" width="16.7109375" style="1" customWidth="1"/>
    <col min="8" max="70" width="9.140625" style="8"/>
    <col min="71" max="16384" width="9.140625" style="1"/>
  </cols>
  <sheetData>
    <row r="1" spans="1:32" s="38" customFormat="1" ht="24">
      <c r="A1" s="37" t="s">
        <v>24</v>
      </c>
      <c r="E1" s="37" t="s">
        <v>25</v>
      </c>
      <c r="G1" s="39"/>
      <c r="J1" s="39"/>
      <c r="K1" s="40"/>
      <c r="Q1" s="41"/>
      <c r="R1" s="41"/>
      <c r="S1" s="41"/>
      <c r="Z1" s="42" t="s">
        <v>26</v>
      </c>
      <c r="AA1" s="43" t="s">
        <v>27</v>
      </c>
      <c r="AB1" s="42" t="s">
        <v>28</v>
      </c>
      <c r="AC1" s="42" t="s">
        <v>29</v>
      </c>
      <c r="AD1" s="42" t="s">
        <v>30</v>
      </c>
      <c r="AE1" s="44" t="s">
        <v>31</v>
      </c>
      <c r="AF1" s="45" t="s">
        <v>32</v>
      </c>
    </row>
    <row r="2" spans="1:32" s="38" customFormat="1">
      <c r="A2" s="37" t="s">
        <v>33</v>
      </c>
      <c r="E2" s="37" t="s">
        <v>34</v>
      </c>
      <c r="G2" s="39"/>
      <c r="H2" s="46"/>
      <c r="J2" s="39"/>
      <c r="K2" s="40"/>
      <c r="Q2" s="41"/>
      <c r="R2" s="41"/>
      <c r="S2" s="41"/>
      <c r="Z2" s="42" t="s">
        <v>35</v>
      </c>
      <c r="AA2" s="47" t="s">
        <v>36</v>
      </c>
      <c r="AB2" s="47" t="s">
        <v>37</v>
      </c>
      <c r="AC2" s="47"/>
      <c r="AD2" s="48"/>
      <c r="AE2" s="44">
        <v>1</v>
      </c>
      <c r="AF2" s="49">
        <v>123.5</v>
      </c>
    </row>
    <row r="3" spans="1:32" s="38" customFormat="1">
      <c r="A3" s="37" t="s">
        <v>38</v>
      </c>
      <c r="E3" s="37" t="s">
        <v>47</v>
      </c>
      <c r="G3" s="39"/>
      <c r="J3" s="39"/>
      <c r="K3" s="40"/>
      <c r="Q3" s="41"/>
      <c r="R3" s="41"/>
      <c r="S3" s="41"/>
      <c r="Z3" s="42" t="s">
        <v>39</v>
      </c>
      <c r="AA3" s="47" t="s">
        <v>40</v>
      </c>
      <c r="AB3" s="47" t="s">
        <v>37</v>
      </c>
      <c r="AC3" s="47" t="s">
        <v>41</v>
      </c>
      <c r="AD3" s="48" t="s">
        <v>42</v>
      </c>
      <c r="AE3" s="44">
        <v>2</v>
      </c>
      <c r="AF3" s="50">
        <v>123.46</v>
      </c>
    </row>
    <row r="4" spans="1:32" s="38" customFormat="1">
      <c r="A4" s="37" t="s">
        <v>43</v>
      </c>
      <c r="Q4" s="41"/>
      <c r="R4" s="41"/>
      <c r="S4" s="41"/>
      <c r="Z4" s="42" t="s">
        <v>44</v>
      </c>
      <c r="AA4" s="47" t="s">
        <v>40</v>
      </c>
      <c r="AB4" s="47" t="s">
        <v>37</v>
      </c>
      <c r="AC4" s="47" t="s">
        <v>41</v>
      </c>
      <c r="AD4" s="48" t="s">
        <v>42</v>
      </c>
      <c r="AE4" s="44">
        <v>4</v>
      </c>
      <c r="AF4" s="51">
        <v>123.4567</v>
      </c>
    </row>
    <row r="5" spans="1:32" s="38" customFormat="1">
      <c r="A5" s="37" t="s">
        <v>46</v>
      </c>
      <c r="Q5" s="41"/>
      <c r="R5" s="41"/>
      <c r="S5" s="41"/>
      <c r="AE5" s="44" t="s">
        <v>45</v>
      </c>
      <c r="AF5" s="50">
        <v>123.46</v>
      </c>
    </row>
    <row r="6" spans="1:32" s="38" customFormat="1">
      <c r="A6" s="37"/>
      <c r="Q6" s="41"/>
      <c r="R6" s="41"/>
      <c r="S6" s="41"/>
      <c r="AE6" s="44"/>
      <c r="AF6" s="50"/>
    </row>
    <row r="7" spans="1:32">
      <c r="A7" s="4" t="s">
        <v>0</v>
      </c>
      <c r="B7" s="4" t="s">
        <v>3</v>
      </c>
      <c r="C7" s="5" t="s">
        <v>1</v>
      </c>
      <c r="D7" s="5" t="s">
        <v>2</v>
      </c>
      <c r="E7" s="6" t="s">
        <v>6</v>
      </c>
      <c r="F7" s="7" t="s">
        <v>7</v>
      </c>
      <c r="G7" s="23" t="s">
        <v>8</v>
      </c>
    </row>
    <row r="8" spans="1:32" ht="25.5">
      <c r="A8" s="13" t="s">
        <v>16</v>
      </c>
      <c r="B8" s="12" t="s">
        <v>4</v>
      </c>
      <c r="C8" s="9">
        <v>1</v>
      </c>
      <c r="D8" s="18" t="s">
        <v>23</v>
      </c>
      <c r="E8" s="11">
        <v>0</v>
      </c>
      <c r="F8" s="10">
        <v>0</v>
      </c>
      <c r="G8" s="21">
        <v>0</v>
      </c>
    </row>
    <row r="9" spans="1:32">
      <c r="A9" s="13" t="s">
        <v>16</v>
      </c>
      <c r="B9" s="12" t="s">
        <v>4</v>
      </c>
      <c r="C9" s="9">
        <v>1</v>
      </c>
      <c r="D9" s="18" t="s">
        <v>18</v>
      </c>
      <c r="E9" s="11">
        <v>0</v>
      </c>
      <c r="F9" s="10">
        <v>0</v>
      </c>
      <c r="G9" s="21">
        <v>0</v>
      </c>
    </row>
    <row r="10" spans="1:32">
      <c r="A10" s="13"/>
      <c r="B10" s="14"/>
      <c r="C10" s="14"/>
      <c r="D10" s="18"/>
      <c r="E10" s="15"/>
      <c r="F10" s="35"/>
      <c r="G10" s="20"/>
    </row>
    <row r="11" spans="1:32" ht="25.5">
      <c r="A11" s="13" t="s">
        <v>14</v>
      </c>
      <c r="B11" s="14" t="s">
        <v>5</v>
      </c>
      <c r="C11" s="14">
        <v>40</v>
      </c>
      <c r="D11" s="18" t="s">
        <v>21</v>
      </c>
      <c r="E11" s="15">
        <v>0</v>
      </c>
      <c r="F11" s="35">
        <f>E11*C11</f>
        <v>0</v>
      </c>
      <c r="G11" s="20"/>
    </row>
    <row r="12" spans="1:32">
      <c r="A12" s="13" t="s">
        <v>10</v>
      </c>
      <c r="B12" s="14" t="s">
        <v>5</v>
      </c>
      <c r="C12" s="14">
        <v>44</v>
      </c>
      <c r="D12" s="18" t="s">
        <v>19</v>
      </c>
      <c r="E12" s="15">
        <v>0</v>
      </c>
      <c r="F12" s="35">
        <f>E12*C12</f>
        <v>0</v>
      </c>
      <c r="G12" s="20"/>
    </row>
    <row r="13" spans="1:32" ht="25.5">
      <c r="A13" s="13" t="s">
        <v>12</v>
      </c>
      <c r="B13" s="14" t="s">
        <v>5</v>
      </c>
      <c r="C13" s="14">
        <v>20</v>
      </c>
      <c r="D13" s="18" t="s">
        <v>20</v>
      </c>
      <c r="E13" s="15">
        <v>0</v>
      </c>
      <c r="F13" s="35">
        <f>E13*C13</f>
        <v>0</v>
      </c>
      <c r="G13" s="20"/>
    </row>
    <row r="14" spans="1:32">
      <c r="A14" s="13" t="s">
        <v>9</v>
      </c>
      <c r="B14" s="14" t="s">
        <v>5</v>
      </c>
      <c r="C14" s="14">
        <v>20</v>
      </c>
      <c r="D14" s="18" t="s">
        <v>22</v>
      </c>
      <c r="E14" s="15">
        <v>0</v>
      </c>
      <c r="F14" s="35">
        <f>E14*C14</f>
        <v>0</v>
      </c>
      <c r="G14" s="20"/>
    </row>
    <row r="15" spans="1:32">
      <c r="A15" s="13"/>
      <c r="B15" s="14"/>
      <c r="C15" s="14"/>
      <c r="D15" s="18"/>
      <c r="E15" s="15"/>
      <c r="F15" s="16"/>
      <c r="G15" s="20"/>
    </row>
    <row r="16" spans="1:32">
      <c r="A16" s="13" t="s">
        <v>11</v>
      </c>
      <c r="B16" s="14" t="s">
        <v>4</v>
      </c>
      <c r="C16" s="14">
        <v>1</v>
      </c>
      <c r="D16" s="19" t="s">
        <v>15</v>
      </c>
      <c r="E16" s="15">
        <v>0</v>
      </c>
      <c r="F16" s="16">
        <v>0</v>
      </c>
      <c r="G16" s="20"/>
    </row>
    <row r="17" spans="1:7">
      <c r="A17" s="13" t="s">
        <v>13</v>
      </c>
      <c r="B17" s="14" t="s">
        <v>4</v>
      </c>
      <c r="C17" s="14">
        <v>1</v>
      </c>
      <c r="D17" s="19" t="s">
        <v>17</v>
      </c>
      <c r="E17" s="15">
        <v>0</v>
      </c>
      <c r="F17" s="16">
        <v>0</v>
      </c>
      <c r="G17" s="20"/>
    </row>
    <row r="18" spans="1:7">
      <c r="A18" s="13"/>
      <c r="B18" s="14"/>
      <c r="C18" s="14"/>
      <c r="D18" s="19"/>
      <c r="E18" s="15"/>
      <c r="F18" s="22"/>
      <c r="G18" s="20"/>
    </row>
    <row r="19" spans="1:7">
      <c r="A19" s="13"/>
      <c r="B19" s="14"/>
      <c r="C19" s="14"/>
      <c r="D19" s="18" t="s">
        <v>7</v>
      </c>
      <c r="E19" s="15"/>
      <c r="F19" s="22">
        <f>F16+F17+F8+F13</f>
        <v>0</v>
      </c>
      <c r="G19" s="20"/>
    </row>
    <row r="20" spans="1:7">
      <c r="A20" s="33"/>
      <c r="B20" s="33"/>
      <c r="C20" s="33"/>
      <c r="D20" s="18" t="s">
        <v>8</v>
      </c>
      <c r="E20" s="34"/>
      <c r="F20" s="35"/>
      <c r="G20" s="36">
        <f>G8+G9</f>
        <v>0</v>
      </c>
    </row>
    <row r="21" spans="1:7">
      <c r="A21" s="33"/>
      <c r="B21" s="33"/>
      <c r="C21" s="33"/>
      <c r="D21" s="17" t="s">
        <v>48</v>
      </c>
      <c r="E21" s="34"/>
      <c r="F21" s="36">
        <f>F19+G20</f>
        <v>0</v>
      </c>
      <c r="G21" s="34"/>
    </row>
    <row r="22" spans="1:7">
      <c r="A22" s="24"/>
      <c r="B22" s="25"/>
      <c r="C22" s="25"/>
      <c r="D22" s="30"/>
      <c r="E22" s="27"/>
      <c r="F22" s="28"/>
      <c r="G22" s="29"/>
    </row>
    <row r="23" spans="1:7">
      <c r="C23" s="31"/>
      <c r="D23" s="30"/>
      <c r="E23" s="32"/>
    </row>
    <row r="24" spans="1:7">
      <c r="C24" s="31"/>
      <c r="D24" s="26"/>
      <c r="E24" s="32"/>
    </row>
    <row r="25" spans="1:7">
      <c r="D25" s="26"/>
    </row>
  </sheetData>
  <phoneticPr fontId="10" type="noConversion"/>
  <pageMargins left="0.25" right="0.25" top="0.75" bottom="0.75" header="0.3" footer="0.3"/>
  <pageSetup paperSize="9" scale="96" orientation="portrait" r:id="rId1"/>
  <headerFooter alignWithMargins="0"/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Archiv</vt:lpstr>
      <vt:lpstr>Archiv!Oblasť_tlače</vt:lpstr>
    </vt:vector>
  </TitlesOfParts>
  <Company>Schneider-Electric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Archív cenových ponúk</dc:title>
  <dc:subject>Archivácia</dc:subject>
  <dc:creator>Uhlar</dc:creator>
  <cp:lastModifiedBy>Toshiba</cp:lastModifiedBy>
  <cp:lastPrinted>2019-01-17T18:26:22Z</cp:lastPrinted>
  <dcterms:created xsi:type="dcterms:W3CDTF">2010-07-06T12:45:34Z</dcterms:created>
  <dcterms:modified xsi:type="dcterms:W3CDTF">2021-12-06T07:38:51Z</dcterms:modified>
</cp:coreProperties>
</file>